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'Sheet1'!$A$22:$AR$51</definedName>
  </definedNames>
  <calcPr fullCalcOnLoad="1"/>
</workbook>
</file>

<file path=xl/sharedStrings.xml><?xml version="1.0" encoding="utf-8"?>
<sst xmlns="http://schemas.openxmlformats.org/spreadsheetml/2006/main" count="205" uniqueCount="97">
  <si>
    <t>No.</t>
  </si>
  <si>
    <t>Name</t>
  </si>
  <si>
    <t>Class</t>
  </si>
  <si>
    <t>Special Test</t>
  </si>
  <si>
    <t>Total</t>
  </si>
  <si>
    <t>Award</t>
  </si>
  <si>
    <t>Club</t>
  </si>
  <si>
    <t>Machine</t>
  </si>
  <si>
    <t>R Breakwell</t>
  </si>
  <si>
    <t>J Bendall</t>
  </si>
  <si>
    <t>G Brown</t>
  </si>
  <si>
    <t>J Luff</t>
  </si>
  <si>
    <t>C Bond</t>
  </si>
  <si>
    <t>R Jenkins</t>
  </si>
  <si>
    <t>S Welch</t>
  </si>
  <si>
    <t>J Welch</t>
  </si>
  <si>
    <t>D Bishop</t>
  </si>
  <si>
    <t>S Clift</t>
  </si>
  <si>
    <t>B Husband</t>
  </si>
  <si>
    <t>I Shuttleworth</t>
  </si>
  <si>
    <t>A Noad</t>
  </si>
  <si>
    <t>S Grindle</t>
  </si>
  <si>
    <t>WG</t>
  </si>
  <si>
    <t>G+C</t>
  </si>
  <si>
    <t>WV</t>
  </si>
  <si>
    <t>SV</t>
  </si>
  <si>
    <t>250 Montesa</t>
  </si>
  <si>
    <t>280 Gas Gas</t>
  </si>
  <si>
    <t>250 Beta</t>
  </si>
  <si>
    <t>250 Sherco</t>
  </si>
  <si>
    <t>250 Gas Gas</t>
  </si>
  <si>
    <t>270 Beta</t>
  </si>
  <si>
    <t>Inter</t>
  </si>
  <si>
    <t>Expert</t>
  </si>
  <si>
    <t>S/B A</t>
  </si>
  <si>
    <t>290 Sherco</t>
  </si>
  <si>
    <t>B Watkins</t>
  </si>
  <si>
    <t>A Pitt</t>
  </si>
  <si>
    <t>M Morgan</t>
  </si>
  <si>
    <t>S Cooper</t>
  </si>
  <si>
    <t>S Venn</t>
  </si>
  <si>
    <t>J Bliss</t>
  </si>
  <si>
    <t>N Tomkins</t>
  </si>
  <si>
    <t>P West</t>
  </si>
  <si>
    <t>D Eggl</t>
  </si>
  <si>
    <t>B Holmes</t>
  </si>
  <si>
    <t>A Bendall</t>
  </si>
  <si>
    <t>H Bendall</t>
  </si>
  <si>
    <t>D Jarman</t>
  </si>
  <si>
    <t>J Elkin</t>
  </si>
  <si>
    <t>T Gibbins</t>
  </si>
  <si>
    <t>N Draper</t>
  </si>
  <si>
    <t>B Bowkett</t>
  </si>
  <si>
    <t>S Henscher</t>
  </si>
  <si>
    <t>P Hughes</t>
  </si>
  <si>
    <t>N Hannam</t>
  </si>
  <si>
    <t>S Hillman</t>
  </si>
  <si>
    <t>J Lewis</t>
  </si>
  <si>
    <t>S Gunn</t>
  </si>
  <si>
    <t>J Lamb</t>
  </si>
  <si>
    <t>D Clothier</t>
  </si>
  <si>
    <t>C Mawlan</t>
  </si>
  <si>
    <t>M Welch</t>
  </si>
  <si>
    <t>N Buffery</t>
  </si>
  <si>
    <t>Novice</t>
  </si>
  <si>
    <t>250 Yamaha</t>
  </si>
  <si>
    <t>CHG</t>
  </si>
  <si>
    <t>249 Scorpa</t>
  </si>
  <si>
    <t>Over 40</t>
  </si>
  <si>
    <t>150 Cotswold</t>
  </si>
  <si>
    <t>175 Yamaha</t>
  </si>
  <si>
    <t>T/S</t>
  </si>
  <si>
    <t>S/B B</t>
  </si>
  <si>
    <t>249 Sherco</t>
  </si>
  <si>
    <t>200 Cotswold</t>
  </si>
  <si>
    <t>125 Gas Gas</t>
  </si>
  <si>
    <t>270 Gas Gas</t>
  </si>
  <si>
    <t>Trail</t>
  </si>
  <si>
    <t>250 Majesty</t>
  </si>
  <si>
    <t>DNS</t>
  </si>
  <si>
    <t>DNF</t>
  </si>
  <si>
    <t>West Glos Hangover Trial 2003- Results for Standard Route (Permit number: C28724)</t>
  </si>
  <si>
    <t>West Glos Hangover Trial 2003- Results for Alternative Route  (Permit number: C28724)</t>
  </si>
  <si>
    <t>Premier</t>
  </si>
  <si>
    <t>Best Inter + Hangover</t>
  </si>
  <si>
    <t>Best S/B A</t>
  </si>
  <si>
    <t>1st Class</t>
  </si>
  <si>
    <t>Best Novice</t>
  </si>
  <si>
    <t>Best Twin Shock</t>
  </si>
  <si>
    <t>Best Over 40</t>
  </si>
  <si>
    <t>Best S/B B</t>
  </si>
  <si>
    <t>Best Trail</t>
  </si>
  <si>
    <t>Thanks to all the observers and Tom for the draw won by Jones the clock. See you all in the new year.</t>
  </si>
  <si>
    <t>ST</t>
  </si>
  <si>
    <t>14.8 (F)</t>
  </si>
  <si>
    <t>18.78 (F)</t>
  </si>
  <si>
    <t>Julian Bishop (C of 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</si>
</sst>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showGridLines="0" tabSelected="1" zoomScale="75" zoomScaleNormal="75" workbookViewId="0" topLeftCell="A12">
      <selection activeCell="AR20" sqref="AR20"/>
    </sheetView>
  </sheetViews>
  <sheetFormatPr defaultColWidth="9.140625" defaultRowHeight="12.75"/>
  <cols>
    <col min="1" max="1" width="3.421875" style="0" customWidth="1"/>
    <col min="2" max="2" width="11.7109375" style="0" customWidth="1"/>
    <col min="3" max="3" width="4.28125" style="0" customWidth="1"/>
    <col min="4" max="4" width="11.28125" style="0" customWidth="1"/>
    <col min="5" max="5" width="6.140625" style="0" customWidth="1"/>
    <col min="6" max="41" width="2.140625" style="0" customWidth="1"/>
    <col min="42" max="42" width="7.00390625" style="0" customWidth="1"/>
    <col min="43" max="43" width="5.57421875" style="0" customWidth="1"/>
    <col min="44" max="44" width="18.7109375" style="0" customWidth="1"/>
  </cols>
  <sheetData>
    <row r="1" spans="1:44" ht="33.75" customHeight="1">
      <c r="A1" s="8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2.75">
      <c r="A2" s="2" t="s">
        <v>0</v>
      </c>
      <c r="B2" s="2" t="s">
        <v>1</v>
      </c>
      <c r="C2" s="2" t="s">
        <v>6</v>
      </c>
      <c r="D2" s="2" t="s">
        <v>7</v>
      </c>
      <c r="E2" s="2" t="s">
        <v>2</v>
      </c>
      <c r="F2" s="3">
        <v>1</v>
      </c>
      <c r="G2" s="3"/>
      <c r="H2" s="3"/>
      <c r="I2" s="3">
        <v>2</v>
      </c>
      <c r="J2" s="3"/>
      <c r="K2" s="3"/>
      <c r="L2" s="3">
        <v>3</v>
      </c>
      <c r="M2" s="3"/>
      <c r="N2" s="3"/>
      <c r="O2" s="4">
        <v>4</v>
      </c>
      <c r="P2" s="4"/>
      <c r="Q2" s="4"/>
      <c r="R2" s="4">
        <v>5</v>
      </c>
      <c r="S2" s="4"/>
      <c r="T2" s="4"/>
      <c r="U2" s="4">
        <v>6</v>
      </c>
      <c r="V2" s="4"/>
      <c r="W2" s="4"/>
      <c r="X2" s="4">
        <v>7</v>
      </c>
      <c r="Y2" s="4"/>
      <c r="Z2" s="4"/>
      <c r="AA2" s="4">
        <v>8</v>
      </c>
      <c r="AB2" s="4"/>
      <c r="AC2" s="4"/>
      <c r="AD2" s="4">
        <v>9</v>
      </c>
      <c r="AE2" s="4"/>
      <c r="AF2" s="4"/>
      <c r="AG2" s="4">
        <v>10</v>
      </c>
      <c r="AH2" s="4"/>
      <c r="AI2" s="4"/>
      <c r="AJ2" s="4">
        <v>11</v>
      </c>
      <c r="AK2" s="4"/>
      <c r="AL2" s="4"/>
      <c r="AM2" s="4">
        <v>12</v>
      </c>
      <c r="AN2" s="4"/>
      <c r="AO2" s="4"/>
      <c r="AP2" s="7" t="s">
        <v>93</v>
      </c>
      <c r="AQ2" s="2" t="s">
        <v>4</v>
      </c>
      <c r="AR2" s="2" t="s">
        <v>5</v>
      </c>
    </row>
    <row r="3" spans="1:44" ht="12.75">
      <c r="A3" s="2">
        <v>1</v>
      </c>
      <c r="B3" s="2" t="s">
        <v>9</v>
      </c>
      <c r="C3" s="2" t="s">
        <v>22</v>
      </c>
      <c r="D3" s="2" t="s">
        <v>26</v>
      </c>
      <c r="E3" s="2" t="s">
        <v>32</v>
      </c>
      <c r="F3" s="2">
        <v>0</v>
      </c>
      <c r="G3" s="2">
        <v>1</v>
      </c>
      <c r="H3" s="2">
        <v>0</v>
      </c>
      <c r="I3" s="2">
        <v>5</v>
      </c>
      <c r="J3" s="2">
        <v>5</v>
      </c>
      <c r="K3" s="2">
        <v>5</v>
      </c>
      <c r="L3" s="2">
        <v>5</v>
      </c>
      <c r="M3" s="2">
        <v>5</v>
      </c>
      <c r="N3" s="2">
        <v>5</v>
      </c>
      <c r="O3" s="2">
        <v>3</v>
      </c>
      <c r="P3" s="2">
        <v>5</v>
      </c>
      <c r="Q3" s="2">
        <v>5</v>
      </c>
      <c r="R3" s="2">
        <v>2</v>
      </c>
      <c r="S3" s="2">
        <v>0</v>
      </c>
      <c r="T3" s="2">
        <v>0</v>
      </c>
      <c r="U3" s="2">
        <v>5</v>
      </c>
      <c r="V3" s="2">
        <v>5</v>
      </c>
      <c r="W3" s="2">
        <v>3</v>
      </c>
      <c r="X3" s="2">
        <v>5</v>
      </c>
      <c r="Y3" s="2">
        <v>5</v>
      </c>
      <c r="Z3" s="2">
        <v>5</v>
      </c>
      <c r="AA3" s="2">
        <v>1</v>
      </c>
      <c r="AB3" s="2">
        <v>5</v>
      </c>
      <c r="AC3" s="2">
        <v>3</v>
      </c>
      <c r="AD3" s="2">
        <v>5</v>
      </c>
      <c r="AE3" s="2">
        <v>3</v>
      </c>
      <c r="AF3" s="2">
        <v>3</v>
      </c>
      <c r="AG3" s="2">
        <v>3</v>
      </c>
      <c r="AH3" s="2">
        <v>1</v>
      </c>
      <c r="AI3" s="2">
        <v>0</v>
      </c>
      <c r="AJ3" s="2">
        <v>3</v>
      </c>
      <c r="AK3" s="2">
        <v>5</v>
      </c>
      <c r="AL3" s="2">
        <v>3</v>
      </c>
      <c r="AM3" s="2">
        <v>5</v>
      </c>
      <c r="AN3" s="2">
        <v>5</v>
      </c>
      <c r="AO3" s="2">
        <v>5</v>
      </c>
      <c r="AP3" s="2">
        <v>14.81</v>
      </c>
      <c r="AQ3" s="2">
        <f>SUM(F3:AO3)</f>
        <v>124</v>
      </c>
      <c r="AR3" s="2" t="s">
        <v>84</v>
      </c>
    </row>
    <row r="4" spans="1:44" ht="12.75">
      <c r="A4" s="2">
        <v>2</v>
      </c>
      <c r="B4" s="2" t="s">
        <v>8</v>
      </c>
      <c r="C4" s="2" t="s">
        <v>22</v>
      </c>
      <c r="D4" s="2" t="s">
        <v>27</v>
      </c>
      <c r="E4" s="2" t="s">
        <v>33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v>1</v>
      </c>
      <c r="Q4" s="2">
        <v>1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0</v>
      </c>
      <c r="Y4" s="2">
        <v>5</v>
      </c>
      <c r="Z4" s="2">
        <v>0</v>
      </c>
      <c r="AA4" s="2">
        <v>1</v>
      </c>
      <c r="AB4" s="2">
        <v>1</v>
      </c>
      <c r="AC4" s="2">
        <v>1</v>
      </c>
      <c r="AD4" s="2">
        <v>1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2</v>
      </c>
      <c r="AO4" s="2">
        <v>0</v>
      </c>
      <c r="AP4" s="2">
        <v>13.67</v>
      </c>
      <c r="AQ4" s="2">
        <f>SUM(F4:AO4)</f>
        <v>16</v>
      </c>
      <c r="AR4" s="2" t="s">
        <v>83</v>
      </c>
    </row>
    <row r="5" spans="1:44" ht="12.75">
      <c r="A5" s="2">
        <v>3</v>
      </c>
      <c r="B5" s="2" t="s">
        <v>9</v>
      </c>
      <c r="C5" s="2" t="s">
        <v>23</v>
      </c>
      <c r="D5" s="2" t="s">
        <v>27</v>
      </c>
      <c r="E5" s="2" t="s">
        <v>34</v>
      </c>
      <c r="F5" s="2">
        <v>0</v>
      </c>
      <c r="G5" s="2">
        <v>1</v>
      </c>
      <c r="H5" s="2">
        <v>3</v>
      </c>
      <c r="I5" s="2">
        <v>2</v>
      </c>
      <c r="J5" s="2">
        <v>5</v>
      </c>
      <c r="K5" s="2">
        <v>5</v>
      </c>
      <c r="L5" s="2">
        <v>5</v>
      </c>
      <c r="M5" s="2">
        <v>3</v>
      </c>
      <c r="N5" s="2">
        <v>0</v>
      </c>
      <c r="O5" s="2">
        <v>3</v>
      </c>
      <c r="P5" s="2">
        <v>5</v>
      </c>
      <c r="Q5" s="2">
        <v>3</v>
      </c>
      <c r="R5" s="2">
        <v>1</v>
      </c>
      <c r="S5" s="2">
        <v>0</v>
      </c>
      <c r="T5" s="2">
        <v>3</v>
      </c>
      <c r="U5" s="2">
        <v>3</v>
      </c>
      <c r="V5" s="2">
        <v>3</v>
      </c>
      <c r="W5" s="2">
        <v>3</v>
      </c>
      <c r="X5" s="2">
        <v>3</v>
      </c>
      <c r="Y5" s="2">
        <v>3</v>
      </c>
      <c r="Z5" s="2">
        <v>5</v>
      </c>
      <c r="AA5" s="2">
        <v>5</v>
      </c>
      <c r="AB5" s="2">
        <v>3</v>
      </c>
      <c r="AC5" s="2">
        <v>3</v>
      </c>
      <c r="AD5" s="2">
        <v>1</v>
      </c>
      <c r="AE5" s="2">
        <v>5</v>
      </c>
      <c r="AF5" s="2">
        <v>1</v>
      </c>
      <c r="AG5" s="2">
        <v>3</v>
      </c>
      <c r="AH5" s="2">
        <v>0</v>
      </c>
      <c r="AI5" s="2">
        <v>0</v>
      </c>
      <c r="AJ5" s="2">
        <v>2</v>
      </c>
      <c r="AK5" s="2">
        <v>3</v>
      </c>
      <c r="AL5" s="2">
        <v>1</v>
      </c>
      <c r="AM5" s="2">
        <v>5</v>
      </c>
      <c r="AN5" s="2">
        <v>5</v>
      </c>
      <c r="AO5" s="2">
        <v>5</v>
      </c>
      <c r="AP5" s="2">
        <v>13.07</v>
      </c>
      <c r="AQ5" s="2">
        <f>SUM(F5:AO5)</f>
        <v>101</v>
      </c>
      <c r="AR5" s="2"/>
    </row>
    <row r="6" spans="1:44" ht="12.75">
      <c r="A6" s="2">
        <v>4</v>
      </c>
      <c r="B6" s="2" t="s">
        <v>10</v>
      </c>
      <c r="C6" s="2" t="s">
        <v>24</v>
      </c>
      <c r="D6" s="2" t="s">
        <v>28</v>
      </c>
      <c r="E6" s="2" t="s">
        <v>33</v>
      </c>
      <c r="F6" s="2">
        <v>1</v>
      </c>
      <c r="G6" s="2">
        <v>0</v>
      </c>
      <c r="H6" s="2">
        <v>1</v>
      </c>
      <c r="I6" s="2">
        <v>3</v>
      </c>
      <c r="J6" s="2">
        <v>0</v>
      </c>
      <c r="K6" s="2">
        <v>1</v>
      </c>
      <c r="L6" s="2">
        <v>3</v>
      </c>
      <c r="M6" s="2">
        <v>0</v>
      </c>
      <c r="N6" s="2">
        <v>0</v>
      </c>
      <c r="O6" s="2">
        <v>3</v>
      </c>
      <c r="P6" s="2">
        <v>3</v>
      </c>
      <c r="Q6" s="2">
        <v>3</v>
      </c>
      <c r="R6" s="2">
        <v>0</v>
      </c>
      <c r="S6" s="2">
        <v>0</v>
      </c>
      <c r="T6" s="2">
        <v>0</v>
      </c>
      <c r="U6" s="2">
        <v>3</v>
      </c>
      <c r="V6" s="2">
        <v>3</v>
      </c>
      <c r="W6" s="2">
        <v>1</v>
      </c>
      <c r="X6" s="2">
        <v>5</v>
      </c>
      <c r="Y6" s="2">
        <v>5</v>
      </c>
      <c r="Z6" s="2">
        <v>3</v>
      </c>
      <c r="AA6" s="2">
        <v>3</v>
      </c>
      <c r="AB6" s="2">
        <v>5</v>
      </c>
      <c r="AC6" s="2">
        <v>2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5</v>
      </c>
      <c r="AN6" s="2">
        <v>5</v>
      </c>
      <c r="AO6" s="2">
        <v>5</v>
      </c>
      <c r="AP6" s="2">
        <v>14.26</v>
      </c>
      <c r="AQ6" s="2">
        <f aca="true" t="shared" si="0" ref="AQ6:AQ16">SUM(F6:AO6)</f>
        <v>64</v>
      </c>
      <c r="AR6" s="2"/>
    </row>
    <row r="7" spans="1:44" ht="12.75">
      <c r="A7" s="2">
        <v>5</v>
      </c>
      <c r="B7" s="2" t="s">
        <v>11</v>
      </c>
      <c r="C7" s="2" t="s">
        <v>25</v>
      </c>
      <c r="D7" s="2" t="s">
        <v>28</v>
      </c>
      <c r="E7" s="2" t="s">
        <v>33</v>
      </c>
      <c r="F7" s="2">
        <v>0</v>
      </c>
      <c r="G7" s="2">
        <v>0</v>
      </c>
      <c r="H7" s="2">
        <v>0</v>
      </c>
      <c r="I7" s="2">
        <v>2</v>
      </c>
      <c r="J7" s="2">
        <v>0</v>
      </c>
      <c r="K7" s="2">
        <v>5</v>
      </c>
      <c r="L7" s="2">
        <v>0</v>
      </c>
      <c r="M7" s="2">
        <v>0</v>
      </c>
      <c r="N7" s="2">
        <v>0</v>
      </c>
      <c r="O7" s="2">
        <v>1</v>
      </c>
      <c r="P7" s="2">
        <v>3</v>
      </c>
      <c r="Q7" s="2">
        <v>3</v>
      </c>
      <c r="R7" s="2">
        <v>0</v>
      </c>
      <c r="S7" s="2">
        <v>0</v>
      </c>
      <c r="T7" s="2">
        <v>0</v>
      </c>
      <c r="U7" s="2">
        <v>1</v>
      </c>
      <c r="V7" s="2">
        <v>2</v>
      </c>
      <c r="W7" s="2">
        <v>0</v>
      </c>
      <c r="X7" s="2">
        <v>3</v>
      </c>
      <c r="Y7" s="2">
        <v>3</v>
      </c>
      <c r="Z7" s="2">
        <v>0</v>
      </c>
      <c r="AA7" s="2">
        <v>1</v>
      </c>
      <c r="AB7" s="2">
        <v>3</v>
      </c>
      <c r="AC7" s="2">
        <v>2</v>
      </c>
      <c r="AD7" s="2">
        <v>1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3</v>
      </c>
      <c r="AN7" s="2">
        <v>1</v>
      </c>
      <c r="AO7" s="2">
        <v>5</v>
      </c>
      <c r="AP7" s="2">
        <v>14.67</v>
      </c>
      <c r="AQ7" s="2">
        <f t="shared" si="0"/>
        <v>39</v>
      </c>
      <c r="AR7" s="2"/>
    </row>
    <row r="8" spans="1:44" ht="12.75">
      <c r="A8" s="2">
        <v>7</v>
      </c>
      <c r="B8" s="2" t="s">
        <v>12</v>
      </c>
      <c r="C8" s="2" t="s">
        <v>25</v>
      </c>
      <c r="D8" s="2" t="s">
        <v>29</v>
      </c>
      <c r="E8" s="2" t="s">
        <v>34</v>
      </c>
      <c r="F8" s="2">
        <v>0</v>
      </c>
      <c r="G8" s="2">
        <v>0</v>
      </c>
      <c r="H8" s="2">
        <v>0</v>
      </c>
      <c r="I8" s="2">
        <v>5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2">
        <v>3</v>
      </c>
      <c r="P8" s="2">
        <v>2</v>
      </c>
      <c r="Q8" s="2">
        <v>1</v>
      </c>
      <c r="R8" s="2">
        <v>1</v>
      </c>
      <c r="S8" s="2">
        <v>0</v>
      </c>
      <c r="T8" s="2">
        <v>0</v>
      </c>
      <c r="U8" s="2">
        <v>1</v>
      </c>
      <c r="V8" s="2">
        <v>1</v>
      </c>
      <c r="W8" s="2">
        <v>3</v>
      </c>
      <c r="X8" s="2">
        <v>0</v>
      </c>
      <c r="Y8" s="2">
        <v>3</v>
      </c>
      <c r="Z8" s="2">
        <v>3</v>
      </c>
      <c r="AA8" s="2">
        <v>3</v>
      </c>
      <c r="AB8" s="2">
        <v>1</v>
      </c>
      <c r="AC8" s="2">
        <v>0</v>
      </c>
      <c r="AD8" s="2">
        <v>0</v>
      </c>
      <c r="AE8" s="2">
        <v>1</v>
      </c>
      <c r="AF8" s="2">
        <v>1</v>
      </c>
      <c r="AG8" s="2">
        <v>1</v>
      </c>
      <c r="AH8" s="2">
        <v>0</v>
      </c>
      <c r="AI8" s="2">
        <v>0</v>
      </c>
      <c r="AJ8" s="2">
        <v>5</v>
      </c>
      <c r="AK8" s="2">
        <v>1</v>
      </c>
      <c r="AL8" s="2">
        <v>1</v>
      </c>
      <c r="AM8" s="2">
        <v>5</v>
      </c>
      <c r="AN8" s="2">
        <v>5</v>
      </c>
      <c r="AO8" s="2">
        <v>5</v>
      </c>
      <c r="AP8" s="5" t="s">
        <v>94</v>
      </c>
      <c r="AQ8" s="2">
        <f t="shared" si="0"/>
        <v>53</v>
      </c>
      <c r="AR8" s="6" t="s">
        <v>85</v>
      </c>
    </row>
    <row r="9" spans="1:44" ht="12.75">
      <c r="A9" s="2">
        <v>8</v>
      </c>
      <c r="B9" s="2" t="s">
        <v>13</v>
      </c>
      <c r="C9" s="2" t="s">
        <v>23</v>
      </c>
      <c r="D9" s="2" t="s">
        <v>30</v>
      </c>
      <c r="E9" s="2" t="s">
        <v>34</v>
      </c>
      <c r="F9" s="2">
        <v>2</v>
      </c>
      <c r="G9" s="2">
        <v>0</v>
      </c>
      <c r="H9" s="2">
        <v>0</v>
      </c>
      <c r="I9" s="2">
        <v>5</v>
      </c>
      <c r="J9" s="2">
        <v>1</v>
      </c>
      <c r="K9" s="2">
        <v>1</v>
      </c>
      <c r="L9" s="2">
        <v>0</v>
      </c>
      <c r="M9" s="2">
        <v>0</v>
      </c>
      <c r="N9" s="2">
        <v>1</v>
      </c>
      <c r="O9" s="2">
        <v>3</v>
      </c>
      <c r="P9" s="2">
        <v>3</v>
      </c>
      <c r="Q9" s="2">
        <v>3</v>
      </c>
      <c r="R9" s="2">
        <v>0</v>
      </c>
      <c r="S9" s="2">
        <v>0</v>
      </c>
      <c r="T9" s="2">
        <v>0</v>
      </c>
      <c r="U9" s="2">
        <v>2</v>
      </c>
      <c r="V9" s="2">
        <v>3</v>
      </c>
      <c r="W9" s="2">
        <v>3</v>
      </c>
      <c r="X9" s="2">
        <v>5</v>
      </c>
      <c r="Y9" s="2">
        <v>3</v>
      </c>
      <c r="Z9" s="2">
        <v>3</v>
      </c>
      <c r="AA9" s="2">
        <v>5</v>
      </c>
      <c r="AB9" s="2">
        <v>5</v>
      </c>
      <c r="AC9" s="2">
        <v>3</v>
      </c>
      <c r="AD9" s="2">
        <v>3</v>
      </c>
      <c r="AE9" s="2">
        <v>1</v>
      </c>
      <c r="AF9" s="2">
        <v>0</v>
      </c>
      <c r="AG9" s="2">
        <v>3</v>
      </c>
      <c r="AH9" s="2">
        <v>0</v>
      </c>
      <c r="AI9" s="2">
        <v>0</v>
      </c>
      <c r="AJ9" s="2">
        <v>1</v>
      </c>
      <c r="AK9" s="2">
        <v>5</v>
      </c>
      <c r="AL9" s="2">
        <v>0</v>
      </c>
      <c r="AM9" s="2">
        <v>5</v>
      </c>
      <c r="AN9" s="2">
        <v>5</v>
      </c>
      <c r="AO9" s="2">
        <v>3</v>
      </c>
      <c r="AP9" s="2">
        <v>14.67</v>
      </c>
      <c r="AQ9" s="2">
        <f t="shared" si="0"/>
        <v>77</v>
      </c>
      <c r="AR9" s="2"/>
    </row>
    <row r="10" spans="1:44" ht="12.75">
      <c r="A10" s="2">
        <v>9</v>
      </c>
      <c r="B10" s="2" t="s">
        <v>14</v>
      </c>
      <c r="C10" s="2" t="s">
        <v>23</v>
      </c>
      <c r="D10" s="2" t="s">
        <v>28</v>
      </c>
      <c r="E10" s="2" t="s">
        <v>33</v>
      </c>
      <c r="F10" s="2">
        <v>0</v>
      </c>
      <c r="G10" s="2">
        <v>0</v>
      </c>
      <c r="H10" s="2">
        <v>0</v>
      </c>
      <c r="I10" s="2">
        <v>3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1</v>
      </c>
      <c r="P10" s="2">
        <v>2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1</v>
      </c>
      <c r="X10" s="2">
        <v>1</v>
      </c>
      <c r="Y10" s="2">
        <v>0</v>
      </c>
      <c r="Z10" s="2">
        <v>0</v>
      </c>
      <c r="AA10" s="2">
        <v>5</v>
      </c>
      <c r="AB10" s="2">
        <v>1</v>
      </c>
      <c r="AC10" s="2">
        <v>2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3</v>
      </c>
      <c r="AP10" s="2">
        <v>13.8</v>
      </c>
      <c r="AQ10" s="2">
        <f t="shared" si="0"/>
        <v>22</v>
      </c>
      <c r="AR10" s="2"/>
    </row>
    <row r="11" spans="1:44" ht="12.75">
      <c r="A11" s="2">
        <v>10</v>
      </c>
      <c r="B11" s="2" t="s">
        <v>15</v>
      </c>
      <c r="C11" s="2" t="s">
        <v>23</v>
      </c>
      <c r="D11" s="2" t="s">
        <v>28</v>
      </c>
      <c r="E11" s="2" t="s">
        <v>34</v>
      </c>
      <c r="F11" s="2">
        <v>5</v>
      </c>
      <c r="G11" s="2">
        <v>1</v>
      </c>
      <c r="H11" s="2">
        <v>0</v>
      </c>
      <c r="I11" s="2">
        <v>5</v>
      </c>
      <c r="J11" s="2">
        <v>3</v>
      </c>
      <c r="K11" s="2">
        <v>5</v>
      </c>
      <c r="L11" s="2">
        <v>5</v>
      </c>
      <c r="M11" s="2">
        <v>0</v>
      </c>
      <c r="N11" s="2">
        <v>2</v>
      </c>
      <c r="O11" s="2">
        <v>5</v>
      </c>
      <c r="P11" s="2">
        <v>3</v>
      </c>
      <c r="Q11" s="2">
        <v>5</v>
      </c>
      <c r="R11" s="2">
        <v>2</v>
      </c>
      <c r="S11" s="2">
        <v>5</v>
      </c>
      <c r="T11" s="2">
        <v>0</v>
      </c>
      <c r="U11" s="2">
        <v>3</v>
      </c>
      <c r="V11" s="2">
        <v>1</v>
      </c>
      <c r="W11" s="2">
        <v>3</v>
      </c>
      <c r="X11" s="2">
        <v>3</v>
      </c>
      <c r="Y11" s="2">
        <v>3</v>
      </c>
      <c r="Z11" s="2">
        <v>3</v>
      </c>
      <c r="AA11" s="2">
        <v>5</v>
      </c>
      <c r="AB11" s="2">
        <v>5</v>
      </c>
      <c r="AC11" s="2">
        <v>5</v>
      </c>
      <c r="AD11" s="2">
        <v>0</v>
      </c>
      <c r="AE11" s="2">
        <v>3</v>
      </c>
      <c r="AF11" s="2">
        <v>0</v>
      </c>
      <c r="AG11" s="2">
        <v>0</v>
      </c>
      <c r="AH11" s="2">
        <v>2</v>
      </c>
      <c r="AI11" s="2">
        <v>0</v>
      </c>
      <c r="AJ11" s="2">
        <v>5</v>
      </c>
      <c r="AK11" s="2">
        <v>2</v>
      </c>
      <c r="AL11" s="2">
        <v>0</v>
      </c>
      <c r="AM11" s="2">
        <v>5</v>
      </c>
      <c r="AN11" s="2">
        <v>5</v>
      </c>
      <c r="AO11" s="2">
        <v>5</v>
      </c>
      <c r="AP11" s="2">
        <v>15.56</v>
      </c>
      <c r="AQ11" s="2">
        <f t="shared" si="0"/>
        <v>104</v>
      </c>
      <c r="AR11" s="2"/>
    </row>
    <row r="12" spans="1:44" ht="12.75">
      <c r="A12" s="2">
        <v>11</v>
      </c>
      <c r="B12" s="2" t="s">
        <v>16</v>
      </c>
      <c r="C12" s="2" t="s">
        <v>22</v>
      </c>
      <c r="D12" s="2" t="s">
        <v>30</v>
      </c>
      <c r="E12" s="2" t="s">
        <v>33</v>
      </c>
      <c r="F12" s="2">
        <v>0</v>
      </c>
      <c r="G12" s="2">
        <v>0</v>
      </c>
      <c r="H12" s="2">
        <v>0</v>
      </c>
      <c r="I12" s="2">
        <v>1</v>
      </c>
      <c r="J12" s="2">
        <v>2</v>
      </c>
      <c r="K12" s="2">
        <v>0</v>
      </c>
      <c r="L12" s="2">
        <v>0</v>
      </c>
      <c r="M12" s="2">
        <v>0</v>
      </c>
      <c r="N12" s="2">
        <v>0</v>
      </c>
      <c r="O12" s="2">
        <v>5</v>
      </c>
      <c r="P12" s="2">
        <v>3</v>
      </c>
      <c r="Q12" s="2">
        <v>2</v>
      </c>
      <c r="R12" s="2">
        <v>0</v>
      </c>
      <c r="S12" s="2">
        <v>0</v>
      </c>
      <c r="T12" s="2">
        <v>0</v>
      </c>
      <c r="U12" s="2">
        <v>1</v>
      </c>
      <c r="V12" s="2">
        <v>2</v>
      </c>
      <c r="W12" s="2">
        <v>2</v>
      </c>
      <c r="X12" s="2">
        <v>1</v>
      </c>
      <c r="Y12" s="2">
        <v>1</v>
      </c>
      <c r="Z12" s="2">
        <v>1</v>
      </c>
      <c r="AA12" s="2">
        <v>1</v>
      </c>
      <c r="AB12" s="2">
        <v>5</v>
      </c>
      <c r="AC12" s="2">
        <v>3</v>
      </c>
      <c r="AD12" s="2">
        <v>0</v>
      </c>
      <c r="AE12" s="2">
        <v>5</v>
      </c>
      <c r="AF12" s="2">
        <v>0</v>
      </c>
      <c r="AG12" s="2">
        <v>2</v>
      </c>
      <c r="AH12" s="2">
        <v>0</v>
      </c>
      <c r="AI12" s="2">
        <v>0</v>
      </c>
      <c r="AJ12" s="2">
        <v>1</v>
      </c>
      <c r="AK12" s="2">
        <v>1</v>
      </c>
      <c r="AL12" s="2">
        <v>0</v>
      </c>
      <c r="AM12" s="2">
        <v>0</v>
      </c>
      <c r="AN12" s="2">
        <v>0</v>
      </c>
      <c r="AO12" s="2">
        <v>3</v>
      </c>
      <c r="AP12" s="2">
        <v>14.06</v>
      </c>
      <c r="AQ12" s="2">
        <f t="shared" si="0"/>
        <v>42</v>
      </c>
      <c r="AR12" s="2"/>
    </row>
    <row r="13" spans="1:44" ht="12.75">
      <c r="A13" s="2">
        <v>12</v>
      </c>
      <c r="B13" s="2" t="s">
        <v>17</v>
      </c>
      <c r="C13" s="2" t="s">
        <v>23</v>
      </c>
      <c r="D13" s="2" t="s">
        <v>30</v>
      </c>
      <c r="E13" s="2" t="s">
        <v>33</v>
      </c>
      <c r="F13" s="2">
        <v>0</v>
      </c>
      <c r="G13" s="2">
        <v>0</v>
      </c>
      <c r="H13" s="2">
        <v>0</v>
      </c>
      <c r="I13" s="2">
        <v>1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3</v>
      </c>
      <c r="P13" s="2">
        <v>5</v>
      </c>
      <c r="Q13" s="2">
        <v>3</v>
      </c>
      <c r="R13" s="2">
        <v>0</v>
      </c>
      <c r="S13" s="2">
        <v>0</v>
      </c>
      <c r="T13" s="2">
        <v>1</v>
      </c>
      <c r="U13" s="2">
        <v>2</v>
      </c>
      <c r="V13" s="2">
        <v>3</v>
      </c>
      <c r="W13" s="2">
        <v>2</v>
      </c>
      <c r="X13" s="2">
        <v>2</v>
      </c>
      <c r="Y13" s="2">
        <v>5</v>
      </c>
      <c r="Z13" s="2">
        <v>5</v>
      </c>
      <c r="AA13" s="2">
        <v>5</v>
      </c>
      <c r="AB13" s="2">
        <v>5</v>
      </c>
      <c r="AC13" s="2">
        <v>2</v>
      </c>
      <c r="AD13" s="2">
        <v>1</v>
      </c>
      <c r="AE13" s="2">
        <v>0</v>
      </c>
      <c r="AF13" s="2">
        <v>2</v>
      </c>
      <c r="AG13" s="2">
        <v>0</v>
      </c>
      <c r="AH13" s="2">
        <v>0</v>
      </c>
      <c r="AI13" s="2">
        <v>1</v>
      </c>
      <c r="AJ13" s="2">
        <v>1</v>
      </c>
      <c r="AK13" s="2">
        <v>0</v>
      </c>
      <c r="AL13" s="2">
        <v>0</v>
      </c>
      <c r="AM13" s="2">
        <v>5</v>
      </c>
      <c r="AN13" s="2">
        <v>5</v>
      </c>
      <c r="AO13" s="2">
        <v>0</v>
      </c>
      <c r="AP13" s="2">
        <v>14.82</v>
      </c>
      <c r="AQ13" s="2">
        <f t="shared" si="0"/>
        <v>60</v>
      </c>
      <c r="AR13" s="2"/>
    </row>
    <row r="14" spans="1:44" ht="12.75">
      <c r="A14" s="2">
        <v>14</v>
      </c>
      <c r="B14" s="2" t="s">
        <v>18</v>
      </c>
      <c r="C14" s="2" t="s">
        <v>25</v>
      </c>
      <c r="D14" s="2" t="s">
        <v>35</v>
      </c>
      <c r="E14" s="2" t="s">
        <v>33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5</v>
      </c>
      <c r="Z14" s="2">
        <v>1</v>
      </c>
      <c r="AA14" s="2">
        <v>1</v>
      </c>
      <c r="AB14" s="2">
        <v>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5</v>
      </c>
      <c r="AN14" s="2">
        <v>0</v>
      </c>
      <c r="AO14" s="2">
        <v>0</v>
      </c>
      <c r="AP14" s="2">
        <v>14.14</v>
      </c>
      <c r="AQ14" s="2">
        <f t="shared" si="0"/>
        <v>16</v>
      </c>
      <c r="AR14" s="2" t="s">
        <v>86</v>
      </c>
    </row>
    <row r="15" spans="1:44" ht="12.75">
      <c r="A15" s="2">
        <v>15</v>
      </c>
      <c r="B15" s="2" t="s">
        <v>19</v>
      </c>
      <c r="C15" s="2" t="s">
        <v>23</v>
      </c>
      <c r="D15" s="2" t="s">
        <v>27</v>
      </c>
      <c r="E15" s="2" t="s">
        <v>33</v>
      </c>
      <c r="F15" s="2">
        <v>1</v>
      </c>
      <c r="G15" s="2">
        <v>0</v>
      </c>
      <c r="H15" s="2">
        <v>0</v>
      </c>
      <c r="I15" s="2">
        <v>2</v>
      </c>
      <c r="J15" s="2">
        <v>0</v>
      </c>
      <c r="K15" s="2">
        <v>5</v>
      </c>
      <c r="L15" s="2">
        <v>0</v>
      </c>
      <c r="M15" s="2">
        <v>0</v>
      </c>
      <c r="N15" s="2">
        <v>0</v>
      </c>
      <c r="O15" s="2">
        <v>3</v>
      </c>
      <c r="P15" s="2">
        <v>3</v>
      </c>
      <c r="Q15" s="2">
        <v>5</v>
      </c>
      <c r="R15" s="2">
        <v>1</v>
      </c>
      <c r="S15" s="2">
        <v>0</v>
      </c>
      <c r="T15" s="2">
        <v>5</v>
      </c>
      <c r="U15" s="2">
        <v>3</v>
      </c>
      <c r="V15" s="2">
        <v>0</v>
      </c>
      <c r="W15" s="2">
        <v>2</v>
      </c>
      <c r="X15" s="2">
        <v>5</v>
      </c>
      <c r="Y15" s="2">
        <v>3</v>
      </c>
      <c r="Z15" s="2">
        <v>5</v>
      </c>
      <c r="AA15" s="2">
        <v>2</v>
      </c>
      <c r="AB15" s="2">
        <v>2</v>
      </c>
      <c r="AC15" s="2">
        <v>2</v>
      </c>
      <c r="AD15" s="2">
        <v>0</v>
      </c>
      <c r="AE15" s="2">
        <v>0</v>
      </c>
      <c r="AF15" s="2">
        <v>2</v>
      </c>
      <c r="AG15" s="2">
        <v>0</v>
      </c>
      <c r="AH15" s="2">
        <v>2</v>
      </c>
      <c r="AI15" s="2">
        <v>0</v>
      </c>
      <c r="AJ15" s="2">
        <v>0</v>
      </c>
      <c r="AK15" s="2">
        <v>0</v>
      </c>
      <c r="AL15" s="2">
        <v>0</v>
      </c>
      <c r="AM15" s="2">
        <v>5</v>
      </c>
      <c r="AN15" s="2">
        <v>5</v>
      </c>
      <c r="AO15" s="2">
        <v>5</v>
      </c>
      <c r="AP15" s="2">
        <v>13.75</v>
      </c>
      <c r="AQ15" s="2">
        <f t="shared" si="0"/>
        <v>68</v>
      </c>
      <c r="AR15" s="2"/>
    </row>
    <row r="16" spans="1:44" ht="12.75">
      <c r="A16" s="2">
        <v>16</v>
      </c>
      <c r="B16" s="2" t="s">
        <v>20</v>
      </c>
      <c r="C16" s="2" t="s">
        <v>23</v>
      </c>
      <c r="D16" s="2" t="s">
        <v>30</v>
      </c>
      <c r="E16" s="2" t="s">
        <v>33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2</v>
      </c>
      <c r="P16" s="2">
        <v>2</v>
      </c>
      <c r="Q16" s="2">
        <v>1</v>
      </c>
      <c r="R16" s="2">
        <v>0</v>
      </c>
      <c r="S16" s="2">
        <v>0</v>
      </c>
      <c r="T16" s="2">
        <v>1</v>
      </c>
      <c r="U16" s="2">
        <v>1</v>
      </c>
      <c r="V16" s="2">
        <v>0</v>
      </c>
      <c r="W16" s="2">
        <v>1</v>
      </c>
      <c r="X16" s="2">
        <v>1</v>
      </c>
      <c r="Y16" s="2">
        <v>0</v>
      </c>
      <c r="Z16" s="2">
        <v>2</v>
      </c>
      <c r="AA16" s="2">
        <v>1</v>
      </c>
      <c r="AB16" s="2">
        <v>1</v>
      </c>
      <c r="AC16" s="2">
        <v>1</v>
      </c>
      <c r="AD16" s="2">
        <v>0</v>
      </c>
      <c r="AE16" s="2">
        <v>0</v>
      </c>
      <c r="AF16" s="2">
        <v>1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5</v>
      </c>
      <c r="AN16" s="2">
        <v>3</v>
      </c>
      <c r="AO16" s="2">
        <v>3</v>
      </c>
      <c r="AP16" s="2">
        <v>12.53</v>
      </c>
      <c r="AQ16" s="2">
        <f t="shared" si="0"/>
        <v>28</v>
      </c>
      <c r="AR16" s="2"/>
    </row>
    <row r="17" spans="1:44" ht="12.75">
      <c r="A17" s="2">
        <v>17</v>
      </c>
      <c r="B17" s="2" t="s">
        <v>21</v>
      </c>
      <c r="C17" s="2" t="s">
        <v>22</v>
      </c>
      <c r="D17" s="2" t="s">
        <v>31</v>
      </c>
      <c r="E17" s="2" t="s">
        <v>33</v>
      </c>
      <c r="F17" s="2">
        <v>0</v>
      </c>
      <c r="G17" s="2"/>
      <c r="H17" s="2"/>
      <c r="I17" s="2">
        <v>1</v>
      </c>
      <c r="J17" s="2"/>
      <c r="K17" s="2"/>
      <c r="L17" s="2">
        <v>0</v>
      </c>
      <c r="M17" s="2"/>
      <c r="N17" s="2"/>
      <c r="O17" s="2">
        <v>0</v>
      </c>
      <c r="P17" s="2"/>
      <c r="Q17" s="2"/>
      <c r="R17" s="2">
        <v>0</v>
      </c>
      <c r="S17" s="2"/>
      <c r="T17" s="2"/>
      <c r="U17" s="2">
        <v>1</v>
      </c>
      <c r="V17" s="2"/>
      <c r="W17" s="2"/>
      <c r="X17" s="2">
        <v>1</v>
      </c>
      <c r="Y17" s="2">
        <v>0</v>
      </c>
      <c r="Z17" s="2"/>
      <c r="AA17" s="2">
        <v>0</v>
      </c>
      <c r="AB17" s="2">
        <v>5</v>
      </c>
      <c r="AC17" s="2"/>
      <c r="AD17" s="2">
        <v>0</v>
      </c>
      <c r="AE17" s="2">
        <v>5</v>
      </c>
      <c r="AF17" s="2"/>
      <c r="AG17" s="2">
        <v>0</v>
      </c>
      <c r="AH17" s="2"/>
      <c r="AI17" s="2"/>
      <c r="AJ17" s="2">
        <v>0</v>
      </c>
      <c r="AK17" s="2"/>
      <c r="AL17" s="2"/>
      <c r="AM17" s="2">
        <v>5</v>
      </c>
      <c r="AN17" s="2"/>
      <c r="AO17" s="2"/>
      <c r="AP17" s="2">
        <v>14.21</v>
      </c>
      <c r="AQ17" s="5" t="s">
        <v>80</v>
      </c>
      <c r="AR17" s="2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9" t="s">
        <v>92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"/>
    </row>
    <row r="20" spans="1:44" ht="18.75" customHeight="1">
      <c r="A20" s="1"/>
      <c r="B20" s="1"/>
      <c r="C20" s="1"/>
      <c r="D20" s="9" t="s">
        <v>96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45" customHeight="1">
      <c r="A22" s="8" t="s">
        <v>82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2.75">
      <c r="A23" s="2" t="s">
        <v>0</v>
      </c>
      <c r="B23" s="2" t="s">
        <v>1</v>
      </c>
      <c r="C23" s="2" t="s">
        <v>6</v>
      </c>
      <c r="D23" s="2" t="s">
        <v>7</v>
      </c>
      <c r="E23" s="2" t="s">
        <v>2</v>
      </c>
      <c r="F23" s="3">
        <v>1</v>
      </c>
      <c r="G23" s="3"/>
      <c r="H23" s="3"/>
      <c r="I23" s="3">
        <v>2</v>
      </c>
      <c r="J23" s="3"/>
      <c r="K23" s="3"/>
      <c r="L23" s="3">
        <v>3</v>
      </c>
      <c r="M23" s="3"/>
      <c r="N23" s="3"/>
      <c r="O23" s="4">
        <v>4</v>
      </c>
      <c r="P23" s="4"/>
      <c r="Q23" s="4"/>
      <c r="R23" s="4">
        <v>5</v>
      </c>
      <c r="S23" s="4"/>
      <c r="T23" s="4"/>
      <c r="U23" s="4">
        <v>6</v>
      </c>
      <c r="V23" s="4"/>
      <c r="W23" s="4"/>
      <c r="X23" s="4">
        <v>7</v>
      </c>
      <c r="Y23" s="4"/>
      <c r="Z23" s="4"/>
      <c r="AA23" s="4">
        <v>8</v>
      </c>
      <c r="AB23" s="4"/>
      <c r="AC23" s="4"/>
      <c r="AD23" s="4">
        <v>9</v>
      </c>
      <c r="AE23" s="4"/>
      <c r="AF23" s="4"/>
      <c r="AG23" s="4">
        <v>10</v>
      </c>
      <c r="AH23" s="4"/>
      <c r="AI23" s="4"/>
      <c r="AJ23" s="4">
        <v>11</v>
      </c>
      <c r="AK23" s="4"/>
      <c r="AL23" s="4"/>
      <c r="AM23" s="4">
        <v>12</v>
      </c>
      <c r="AN23" s="4"/>
      <c r="AO23" s="4"/>
      <c r="AP23" s="2" t="s">
        <v>3</v>
      </c>
      <c r="AQ23" s="2" t="s">
        <v>4</v>
      </c>
      <c r="AR23" s="2" t="s">
        <v>5</v>
      </c>
    </row>
    <row r="24" spans="1:44" ht="12.75">
      <c r="A24" s="2">
        <v>20</v>
      </c>
      <c r="B24" s="2" t="s">
        <v>36</v>
      </c>
      <c r="C24" s="2" t="s">
        <v>24</v>
      </c>
      <c r="D24" s="2" t="s">
        <v>30</v>
      </c>
      <c r="E24" s="2" t="s">
        <v>64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2</v>
      </c>
      <c r="P24" s="2">
        <v>1</v>
      </c>
      <c r="Q24" s="2">
        <v>1</v>
      </c>
      <c r="R24" s="2">
        <v>1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2</v>
      </c>
      <c r="Z24" s="2">
        <v>1</v>
      </c>
      <c r="AA24" s="2">
        <v>1</v>
      </c>
      <c r="AB24" s="2">
        <v>0</v>
      </c>
      <c r="AC24" s="2">
        <v>5</v>
      </c>
      <c r="AD24" s="2">
        <v>0</v>
      </c>
      <c r="AE24" s="2">
        <v>1</v>
      </c>
      <c r="AF24" s="2">
        <v>0</v>
      </c>
      <c r="AG24" s="2">
        <v>0</v>
      </c>
      <c r="AH24" s="2">
        <v>1</v>
      </c>
      <c r="AI24" s="2">
        <v>1</v>
      </c>
      <c r="AJ24" s="2">
        <v>0</v>
      </c>
      <c r="AK24" s="2">
        <v>5</v>
      </c>
      <c r="AL24" s="2">
        <v>0</v>
      </c>
      <c r="AM24" s="2">
        <v>1</v>
      </c>
      <c r="AN24" s="2">
        <v>1</v>
      </c>
      <c r="AO24" s="2">
        <v>2</v>
      </c>
      <c r="AP24" s="2">
        <v>15.51</v>
      </c>
      <c r="AQ24" s="2">
        <f>SUM(F24:AO24)</f>
        <v>30</v>
      </c>
      <c r="AR24" s="2"/>
    </row>
    <row r="25" spans="1:44" ht="12.75">
      <c r="A25" s="2">
        <v>21</v>
      </c>
      <c r="B25" s="2" t="s">
        <v>37</v>
      </c>
      <c r="C25" s="2" t="s">
        <v>24</v>
      </c>
      <c r="D25" s="2" t="s">
        <v>28</v>
      </c>
      <c r="E25" s="2" t="s">
        <v>64</v>
      </c>
      <c r="F25" s="2">
        <v>0</v>
      </c>
      <c r="G25" s="2">
        <v>2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1</v>
      </c>
      <c r="Y25" s="2">
        <v>0</v>
      </c>
      <c r="Z25" s="2">
        <v>0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0</v>
      </c>
      <c r="AJ25" s="2">
        <v>1</v>
      </c>
      <c r="AK25" s="2">
        <v>1</v>
      </c>
      <c r="AL25" s="2">
        <v>5</v>
      </c>
      <c r="AM25" s="2">
        <v>2</v>
      </c>
      <c r="AN25" s="2">
        <v>0</v>
      </c>
      <c r="AO25" s="2">
        <v>0</v>
      </c>
      <c r="AP25" s="2">
        <v>15.28</v>
      </c>
      <c r="AQ25" s="2">
        <f aca="true" t="shared" si="1" ref="AQ25:AQ51">SUM(F25:AO25)</f>
        <v>19</v>
      </c>
      <c r="AR25" s="2"/>
    </row>
    <row r="26" spans="1:44" ht="12.75">
      <c r="A26" s="2">
        <v>22</v>
      </c>
      <c r="B26" s="2" t="s">
        <v>38</v>
      </c>
      <c r="C26" s="2" t="s">
        <v>22</v>
      </c>
      <c r="D26" s="2" t="s">
        <v>65</v>
      </c>
      <c r="E26" s="2" t="s">
        <v>64</v>
      </c>
      <c r="F26" s="2">
        <v>3</v>
      </c>
      <c r="G26" s="2">
        <v>5</v>
      </c>
      <c r="H26" s="2">
        <v>2</v>
      </c>
      <c r="I26" s="2">
        <v>0</v>
      </c>
      <c r="J26" s="2">
        <v>0</v>
      </c>
      <c r="K26" s="2">
        <v>0</v>
      </c>
      <c r="L26" s="2">
        <v>2</v>
      </c>
      <c r="M26" s="2">
        <v>0</v>
      </c>
      <c r="N26" s="2">
        <v>0</v>
      </c>
      <c r="O26" s="2">
        <v>1</v>
      </c>
      <c r="P26" s="2">
        <v>1</v>
      </c>
      <c r="Q26" s="2">
        <v>0</v>
      </c>
      <c r="R26" s="2">
        <v>3</v>
      </c>
      <c r="S26" s="2">
        <v>2</v>
      </c>
      <c r="T26" s="2">
        <v>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1</v>
      </c>
      <c r="AA26" s="2">
        <v>1</v>
      </c>
      <c r="AB26" s="2">
        <v>0</v>
      </c>
      <c r="AC26" s="2">
        <v>1</v>
      </c>
      <c r="AD26" s="2">
        <v>0</v>
      </c>
      <c r="AE26" s="2">
        <v>0</v>
      </c>
      <c r="AF26" s="2">
        <v>3</v>
      </c>
      <c r="AG26" s="2">
        <v>0</v>
      </c>
      <c r="AH26" s="2">
        <v>0</v>
      </c>
      <c r="AI26" s="2">
        <v>0</v>
      </c>
      <c r="AJ26" s="2">
        <v>1</v>
      </c>
      <c r="AK26" s="2">
        <v>5</v>
      </c>
      <c r="AL26" s="2">
        <v>0</v>
      </c>
      <c r="AM26" s="2">
        <v>3</v>
      </c>
      <c r="AN26" s="2">
        <v>3</v>
      </c>
      <c r="AO26" s="2">
        <v>1</v>
      </c>
      <c r="AP26" s="2">
        <v>17.98</v>
      </c>
      <c r="AQ26" s="2">
        <f t="shared" si="1"/>
        <v>40</v>
      </c>
      <c r="AR26" s="2"/>
    </row>
    <row r="27" spans="1:44" ht="12.75">
      <c r="A27" s="2">
        <v>23</v>
      </c>
      <c r="B27" s="2" t="s">
        <v>39</v>
      </c>
      <c r="C27" s="2" t="s">
        <v>22</v>
      </c>
      <c r="D27" s="2" t="s">
        <v>26</v>
      </c>
      <c r="E27" s="2" t="s">
        <v>64</v>
      </c>
      <c r="F27" s="2">
        <v>2</v>
      </c>
      <c r="G27" s="2">
        <v>1</v>
      </c>
      <c r="H27" s="2">
        <v>1</v>
      </c>
      <c r="I27" s="2">
        <v>0</v>
      </c>
      <c r="J27" s="2">
        <v>0</v>
      </c>
      <c r="K27" s="2">
        <v>0</v>
      </c>
      <c r="L27" s="2">
        <v>5</v>
      </c>
      <c r="M27" s="2">
        <v>0</v>
      </c>
      <c r="N27" s="2">
        <v>1</v>
      </c>
      <c r="O27" s="2">
        <v>3</v>
      </c>
      <c r="P27" s="2">
        <v>1</v>
      </c>
      <c r="Q27" s="2">
        <v>0</v>
      </c>
      <c r="R27" s="2">
        <v>3</v>
      </c>
      <c r="S27" s="2">
        <v>3</v>
      </c>
      <c r="T27" s="2">
        <v>0</v>
      </c>
      <c r="U27" s="2">
        <v>0</v>
      </c>
      <c r="V27" s="2">
        <v>1</v>
      </c>
      <c r="W27" s="2">
        <v>1</v>
      </c>
      <c r="X27" s="2">
        <v>2</v>
      </c>
      <c r="Y27" s="2">
        <v>3</v>
      </c>
      <c r="Z27" s="2">
        <v>0</v>
      </c>
      <c r="AA27" s="2">
        <v>3</v>
      </c>
      <c r="AB27" s="2">
        <v>1</v>
      </c>
      <c r="AC27" s="2">
        <v>5</v>
      </c>
      <c r="AD27" s="2">
        <v>1</v>
      </c>
      <c r="AE27" s="2">
        <v>0</v>
      </c>
      <c r="AF27" s="2">
        <v>2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3</v>
      </c>
      <c r="AN27" s="2">
        <v>3</v>
      </c>
      <c r="AO27" s="2">
        <v>3</v>
      </c>
      <c r="AP27" s="2">
        <v>15.93</v>
      </c>
      <c r="AQ27" s="2">
        <f t="shared" si="1"/>
        <v>48</v>
      </c>
      <c r="AR27" s="2"/>
    </row>
    <row r="28" spans="1:44" ht="12.75">
      <c r="A28" s="2">
        <v>24</v>
      </c>
      <c r="B28" s="2" t="s">
        <v>40</v>
      </c>
      <c r="C28" s="2" t="s">
        <v>66</v>
      </c>
      <c r="D28" s="2" t="s">
        <v>67</v>
      </c>
      <c r="E28" s="2" t="s">
        <v>68</v>
      </c>
      <c r="F28" s="2">
        <v>0</v>
      </c>
      <c r="G28" s="2">
        <v>0</v>
      </c>
      <c r="H28" s="2">
        <v>0</v>
      </c>
      <c r="I28" s="2">
        <v>1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1</v>
      </c>
      <c r="S28" s="2">
        <v>0</v>
      </c>
      <c r="T28" s="2">
        <v>5</v>
      </c>
      <c r="U28" s="2">
        <v>0</v>
      </c>
      <c r="V28" s="2">
        <v>0</v>
      </c>
      <c r="W28" s="2">
        <v>0</v>
      </c>
      <c r="X28" s="2">
        <v>1</v>
      </c>
      <c r="Y28" s="2">
        <v>1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1</v>
      </c>
      <c r="AN28" s="2">
        <v>1</v>
      </c>
      <c r="AO28" s="2">
        <v>0</v>
      </c>
      <c r="AP28" s="2">
        <v>15.92</v>
      </c>
      <c r="AQ28" s="2">
        <f t="shared" si="1"/>
        <v>15</v>
      </c>
      <c r="AR28" s="2"/>
    </row>
    <row r="29" spans="1:44" ht="12.75">
      <c r="A29" s="2">
        <v>25</v>
      </c>
      <c r="B29" s="2" t="s">
        <v>41</v>
      </c>
      <c r="C29" s="2" t="s">
        <v>25</v>
      </c>
      <c r="D29" s="2" t="s">
        <v>69</v>
      </c>
      <c r="E29" s="2" t="s">
        <v>68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</v>
      </c>
      <c r="AN29" s="2">
        <v>0</v>
      </c>
      <c r="AO29" s="2">
        <v>0</v>
      </c>
      <c r="AP29" s="2">
        <v>15.26</v>
      </c>
      <c r="AQ29" s="2">
        <f t="shared" si="1"/>
        <v>3</v>
      </c>
      <c r="AR29" s="2"/>
    </row>
    <row r="30" spans="1:44" ht="12.75">
      <c r="A30" s="2">
        <v>26</v>
      </c>
      <c r="B30" s="2" t="s">
        <v>42</v>
      </c>
      <c r="C30" s="2" t="s">
        <v>25</v>
      </c>
      <c r="D30" s="2" t="s">
        <v>29</v>
      </c>
      <c r="E30" s="2" t="s">
        <v>68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1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15.46</v>
      </c>
      <c r="AQ30" s="2">
        <f t="shared" si="1"/>
        <v>2</v>
      </c>
      <c r="AR30" s="2" t="s">
        <v>89</v>
      </c>
    </row>
    <row r="31" spans="1:44" ht="12.75">
      <c r="A31" s="2">
        <v>27</v>
      </c>
      <c r="B31" s="2" t="s">
        <v>43</v>
      </c>
      <c r="C31" s="2" t="s">
        <v>25</v>
      </c>
      <c r="D31" s="2" t="s">
        <v>70</v>
      </c>
      <c r="E31" s="2" t="s">
        <v>71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5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1</v>
      </c>
      <c r="AA31" s="2">
        <v>1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2</v>
      </c>
      <c r="AL31" s="2">
        <v>0</v>
      </c>
      <c r="AM31" s="2">
        <v>2</v>
      </c>
      <c r="AN31" s="2">
        <v>0</v>
      </c>
      <c r="AO31" s="2">
        <v>0</v>
      </c>
      <c r="AP31" s="2">
        <v>15.04</v>
      </c>
      <c r="AQ31" s="2">
        <f t="shared" si="1"/>
        <v>13</v>
      </c>
      <c r="AR31" s="2"/>
    </row>
    <row r="32" spans="1:44" ht="12.75">
      <c r="A32" s="2">
        <v>28</v>
      </c>
      <c r="B32" s="2" t="s">
        <v>44</v>
      </c>
      <c r="C32" s="2" t="s">
        <v>22</v>
      </c>
      <c r="D32" s="2" t="s">
        <v>30</v>
      </c>
      <c r="E32" s="2" t="s">
        <v>64</v>
      </c>
      <c r="F32" s="2">
        <v>3</v>
      </c>
      <c r="G32" s="2"/>
      <c r="H32" s="2"/>
      <c r="I32" s="2">
        <v>0</v>
      </c>
      <c r="J32" s="2"/>
      <c r="K32" s="2"/>
      <c r="L32" s="2">
        <v>0</v>
      </c>
      <c r="M32" s="2"/>
      <c r="N32" s="2"/>
      <c r="O32" s="2">
        <v>1</v>
      </c>
      <c r="P32" s="2"/>
      <c r="Q32" s="2"/>
      <c r="R32" s="2">
        <v>5</v>
      </c>
      <c r="S32" s="2"/>
      <c r="T32" s="2"/>
      <c r="U32" s="2">
        <v>2</v>
      </c>
      <c r="V32" s="2"/>
      <c r="W32" s="2"/>
      <c r="X32" s="2">
        <v>3</v>
      </c>
      <c r="Y32" s="2"/>
      <c r="Z32" s="2"/>
      <c r="AA32" s="2">
        <v>5</v>
      </c>
      <c r="AB32" s="2">
        <v>0</v>
      </c>
      <c r="AC32" s="2"/>
      <c r="AD32" s="2">
        <v>2</v>
      </c>
      <c r="AE32" s="2"/>
      <c r="AF32" s="2"/>
      <c r="AG32" s="2">
        <v>2</v>
      </c>
      <c r="AH32" s="2"/>
      <c r="AI32" s="2"/>
      <c r="AJ32" s="2">
        <v>1</v>
      </c>
      <c r="AK32" s="2"/>
      <c r="AL32" s="2"/>
      <c r="AM32" s="2">
        <v>1</v>
      </c>
      <c r="AN32" s="2"/>
      <c r="AO32" s="2"/>
      <c r="AP32" s="2">
        <v>14.68</v>
      </c>
      <c r="AQ32" s="5" t="s">
        <v>80</v>
      </c>
      <c r="AR32" s="2"/>
    </row>
    <row r="33" spans="1:44" ht="12.75">
      <c r="A33" s="2">
        <v>29</v>
      </c>
      <c r="B33" s="2" t="s">
        <v>45</v>
      </c>
      <c r="C33" s="2" t="s">
        <v>22</v>
      </c>
      <c r="D33" s="2" t="s">
        <v>30</v>
      </c>
      <c r="E33" s="2" t="s">
        <v>64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2</v>
      </c>
      <c r="S33" s="2">
        <v>2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1</v>
      </c>
      <c r="Z33" s="2">
        <v>5</v>
      </c>
      <c r="AA33" s="2">
        <v>5</v>
      </c>
      <c r="AB33" s="2">
        <v>1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1</v>
      </c>
      <c r="AN33" s="2">
        <v>1</v>
      </c>
      <c r="AO33" s="2">
        <v>0</v>
      </c>
      <c r="AP33" s="2">
        <v>16.59</v>
      </c>
      <c r="AQ33" s="5">
        <f t="shared" si="1"/>
        <v>21</v>
      </c>
      <c r="AR33" s="2"/>
    </row>
    <row r="34" spans="1:44" ht="12.75">
      <c r="A34" s="2">
        <v>30</v>
      </c>
      <c r="B34" s="2" t="s">
        <v>46</v>
      </c>
      <c r="C34" s="2" t="s">
        <v>23</v>
      </c>
      <c r="D34" s="2" t="s">
        <v>30</v>
      </c>
      <c r="E34" s="2" t="s">
        <v>64</v>
      </c>
      <c r="F34" s="2">
        <v>1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3</v>
      </c>
      <c r="S34" s="2">
        <v>0</v>
      </c>
      <c r="T34" s="2">
        <v>3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1</v>
      </c>
      <c r="AF34" s="2">
        <v>0</v>
      </c>
      <c r="AG34" s="2">
        <v>0</v>
      </c>
      <c r="AH34" s="2">
        <v>0</v>
      </c>
      <c r="AI34" s="2">
        <v>0</v>
      </c>
      <c r="AJ34" s="2">
        <v>3</v>
      </c>
      <c r="AK34" s="2">
        <v>0</v>
      </c>
      <c r="AL34" s="2">
        <v>5</v>
      </c>
      <c r="AM34" s="2">
        <v>1</v>
      </c>
      <c r="AN34" s="2">
        <v>0</v>
      </c>
      <c r="AO34" s="2">
        <v>0</v>
      </c>
      <c r="AP34" s="2">
        <v>16.42</v>
      </c>
      <c r="AQ34" s="5">
        <f t="shared" si="1"/>
        <v>19</v>
      </c>
      <c r="AR34" s="2"/>
    </row>
    <row r="35" spans="1:44" ht="12.75">
      <c r="A35" s="2">
        <v>31</v>
      </c>
      <c r="B35" s="2" t="s">
        <v>47</v>
      </c>
      <c r="C35" s="2" t="s">
        <v>23</v>
      </c>
      <c r="D35" s="2" t="s">
        <v>30</v>
      </c>
      <c r="E35" s="2" t="s">
        <v>72</v>
      </c>
      <c r="F35" s="2">
        <v>5</v>
      </c>
      <c r="G35" s="2">
        <v>5</v>
      </c>
      <c r="H35" s="2">
        <v>3</v>
      </c>
      <c r="I35" s="2">
        <v>0</v>
      </c>
      <c r="J35" s="2">
        <v>0</v>
      </c>
      <c r="K35" s="2">
        <v>0</v>
      </c>
      <c r="L35" s="2">
        <v>5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3</v>
      </c>
      <c r="S35" s="2">
        <v>2</v>
      </c>
      <c r="T35" s="2">
        <v>1</v>
      </c>
      <c r="U35" s="2">
        <v>0</v>
      </c>
      <c r="V35" s="2">
        <v>1</v>
      </c>
      <c r="W35" s="2">
        <v>0</v>
      </c>
      <c r="X35" s="2">
        <v>0</v>
      </c>
      <c r="Y35" s="2">
        <v>0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1</v>
      </c>
      <c r="AM35" s="2">
        <v>2</v>
      </c>
      <c r="AN35" s="2">
        <v>1</v>
      </c>
      <c r="AO35" s="2">
        <v>1</v>
      </c>
      <c r="AP35" s="2">
        <v>15.17</v>
      </c>
      <c r="AQ35" s="5">
        <f t="shared" si="1"/>
        <v>31</v>
      </c>
      <c r="AR35" s="2"/>
    </row>
    <row r="36" spans="1:44" ht="12.75">
      <c r="A36" s="2">
        <v>32</v>
      </c>
      <c r="B36" s="2" t="s">
        <v>48</v>
      </c>
      <c r="C36" s="2" t="s">
        <v>25</v>
      </c>
      <c r="D36" s="2" t="s">
        <v>27</v>
      </c>
      <c r="E36" s="2" t="s">
        <v>64</v>
      </c>
      <c r="F36" s="2">
        <v>0</v>
      </c>
      <c r="G36" s="2">
        <v>1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5</v>
      </c>
      <c r="O36" s="2">
        <v>0</v>
      </c>
      <c r="P36" s="2">
        <v>0</v>
      </c>
      <c r="Q36" s="2">
        <v>0</v>
      </c>
      <c r="R36" s="2">
        <v>2</v>
      </c>
      <c r="S36" s="2">
        <v>2</v>
      </c>
      <c r="T36" s="2">
        <v>0</v>
      </c>
      <c r="U36" s="2">
        <v>0</v>
      </c>
      <c r="V36" s="2">
        <v>0</v>
      </c>
      <c r="W36" s="2">
        <v>0</v>
      </c>
      <c r="X36" s="2">
        <v>3</v>
      </c>
      <c r="Y36" s="2">
        <v>1</v>
      </c>
      <c r="Z36" s="2">
        <v>3</v>
      </c>
      <c r="AA36" s="2">
        <v>0</v>
      </c>
      <c r="AB36" s="2">
        <v>0</v>
      </c>
      <c r="AC36" s="2">
        <v>1</v>
      </c>
      <c r="AD36" s="2">
        <v>0</v>
      </c>
      <c r="AE36" s="2">
        <v>0</v>
      </c>
      <c r="AF36" s="2">
        <v>0</v>
      </c>
      <c r="AG36" s="2">
        <v>0</v>
      </c>
      <c r="AH36" s="2">
        <v>2</v>
      </c>
      <c r="AI36" s="2">
        <v>0</v>
      </c>
      <c r="AJ36" s="2">
        <v>0</v>
      </c>
      <c r="AK36" s="2">
        <v>0</v>
      </c>
      <c r="AL36" s="2">
        <v>0</v>
      </c>
      <c r="AM36" s="2">
        <v>1</v>
      </c>
      <c r="AN36" s="2">
        <v>0</v>
      </c>
      <c r="AO36" s="2">
        <v>2</v>
      </c>
      <c r="AP36" s="2">
        <v>15.59</v>
      </c>
      <c r="AQ36" s="5">
        <f t="shared" si="1"/>
        <v>24</v>
      </c>
      <c r="AR36" s="2"/>
    </row>
    <row r="37" spans="1:44" ht="12.75">
      <c r="A37" s="2">
        <v>33</v>
      </c>
      <c r="B37" s="2" t="s">
        <v>49</v>
      </c>
      <c r="C37" s="2" t="s">
        <v>66</v>
      </c>
      <c r="D37" s="2" t="s">
        <v>73</v>
      </c>
      <c r="E37" s="2" t="s">
        <v>64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" t="s">
        <v>79</v>
      </c>
      <c r="AR37" s="2"/>
    </row>
    <row r="38" spans="1:44" ht="12.75">
      <c r="A38" s="2">
        <v>34</v>
      </c>
      <c r="B38" s="2" t="s">
        <v>50</v>
      </c>
      <c r="C38" s="2" t="s">
        <v>25</v>
      </c>
      <c r="D38" s="2" t="s">
        <v>30</v>
      </c>
      <c r="E38" s="2" t="s">
        <v>68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1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1</v>
      </c>
      <c r="AL38" s="2">
        <v>0</v>
      </c>
      <c r="AM38" s="2">
        <v>0</v>
      </c>
      <c r="AN38" s="2">
        <v>0</v>
      </c>
      <c r="AO38" s="2">
        <v>0</v>
      </c>
      <c r="AP38" s="2">
        <v>15.75</v>
      </c>
      <c r="AQ38" s="2">
        <f t="shared" si="1"/>
        <v>6</v>
      </c>
      <c r="AR38" s="2"/>
    </row>
    <row r="39" spans="1:44" ht="12.75">
      <c r="A39" s="2">
        <v>35</v>
      </c>
      <c r="B39" s="2" t="s">
        <v>51</v>
      </c>
      <c r="C39" s="2" t="s">
        <v>66</v>
      </c>
      <c r="D39" s="2" t="s">
        <v>74</v>
      </c>
      <c r="E39" s="2" t="s">
        <v>71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13.75</v>
      </c>
      <c r="AQ39" s="2">
        <f t="shared" si="1"/>
        <v>1</v>
      </c>
      <c r="AR39" s="2" t="s">
        <v>88</v>
      </c>
    </row>
    <row r="40" spans="1:44" ht="12.75">
      <c r="A40" s="2">
        <v>36</v>
      </c>
      <c r="B40" s="2" t="s">
        <v>52</v>
      </c>
      <c r="C40" s="2" t="s">
        <v>23</v>
      </c>
      <c r="D40" s="2" t="s">
        <v>75</v>
      </c>
      <c r="E40" s="2" t="s">
        <v>72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2</v>
      </c>
      <c r="T40" s="2">
        <v>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1</v>
      </c>
      <c r="AC40" s="2">
        <v>0</v>
      </c>
      <c r="AD40" s="2">
        <v>2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2</v>
      </c>
      <c r="AN40" s="2">
        <v>0</v>
      </c>
      <c r="AO40" s="2">
        <v>0</v>
      </c>
      <c r="AP40" s="2">
        <v>14.98</v>
      </c>
      <c r="AQ40" s="2">
        <f t="shared" si="1"/>
        <v>9</v>
      </c>
      <c r="AR40" s="2" t="s">
        <v>90</v>
      </c>
    </row>
    <row r="41" spans="1:44" ht="12.75">
      <c r="A41" s="2">
        <v>37</v>
      </c>
      <c r="B41" s="2" t="s">
        <v>53</v>
      </c>
      <c r="C41" s="2" t="s">
        <v>22</v>
      </c>
      <c r="D41" s="2" t="s">
        <v>30</v>
      </c>
      <c r="E41" s="2" t="s">
        <v>64</v>
      </c>
      <c r="F41" s="2">
        <v>1</v>
      </c>
      <c r="G41" s="2">
        <v>1</v>
      </c>
      <c r="H41" s="2">
        <v>1</v>
      </c>
      <c r="I41" s="2">
        <v>0</v>
      </c>
      <c r="J41" s="2">
        <v>0</v>
      </c>
      <c r="K41" s="2">
        <v>0</v>
      </c>
      <c r="L41" s="2">
        <v>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0</v>
      </c>
      <c r="T41" s="2">
        <v>0</v>
      </c>
      <c r="U41" s="2">
        <v>2</v>
      </c>
      <c r="V41" s="2">
        <v>0</v>
      </c>
      <c r="W41" s="2">
        <v>0</v>
      </c>
      <c r="X41" s="2">
        <v>0</v>
      </c>
      <c r="Y41" s="2">
        <v>0</v>
      </c>
      <c r="Z41" s="2">
        <v>1</v>
      </c>
      <c r="AA41" s="2">
        <v>1</v>
      </c>
      <c r="AB41" s="2">
        <v>2</v>
      </c>
      <c r="AC41" s="2">
        <v>1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2</v>
      </c>
      <c r="AK41" s="2">
        <v>1</v>
      </c>
      <c r="AL41" s="2">
        <v>0</v>
      </c>
      <c r="AM41" s="2">
        <v>3</v>
      </c>
      <c r="AN41" s="2">
        <v>0</v>
      </c>
      <c r="AO41" s="2">
        <v>0</v>
      </c>
      <c r="AP41" s="2">
        <v>15.29</v>
      </c>
      <c r="AQ41" s="2">
        <f t="shared" si="1"/>
        <v>23</v>
      </c>
      <c r="AR41" s="2"/>
    </row>
    <row r="42" spans="1:44" ht="12.75">
      <c r="A42" s="2">
        <v>38</v>
      </c>
      <c r="B42" s="2" t="s">
        <v>54</v>
      </c>
      <c r="C42" s="2" t="s">
        <v>23</v>
      </c>
      <c r="D42" s="2" t="s">
        <v>76</v>
      </c>
      <c r="E42" s="2" t="s">
        <v>64</v>
      </c>
      <c r="F42" s="2">
        <v>2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3</v>
      </c>
      <c r="M42" s="2">
        <v>0</v>
      </c>
      <c r="N42" s="2">
        <v>0</v>
      </c>
      <c r="O42" s="2">
        <v>2</v>
      </c>
      <c r="P42" s="2">
        <v>0</v>
      </c>
      <c r="Q42" s="2">
        <v>0</v>
      </c>
      <c r="R42" s="2">
        <v>3</v>
      </c>
      <c r="S42" s="2">
        <v>0</v>
      </c>
      <c r="T42" s="2">
        <v>2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1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2</v>
      </c>
      <c r="AN42" s="2">
        <v>1</v>
      </c>
      <c r="AO42" s="2">
        <v>0</v>
      </c>
      <c r="AP42" s="2">
        <v>15.09</v>
      </c>
      <c r="AQ42" s="2">
        <f t="shared" si="1"/>
        <v>19</v>
      </c>
      <c r="AR42" s="2" t="s">
        <v>87</v>
      </c>
    </row>
    <row r="43" spans="1:44" ht="12.75">
      <c r="A43" s="2">
        <v>39</v>
      </c>
      <c r="B43" s="2" t="s">
        <v>55</v>
      </c>
      <c r="C43" s="2" t="s">
        <v>22</v>
      </c>
      <c r="D43" s="2" t="s">
        <v>30</v>
      </c>
      <c r="E43" s="2" t="s">
        <v>77</v>
      </c>
      <c r="F43" s="2">
        <v>2</v>
      </c>
      <c r="G43" s="2">
        <v>5</v>
      </c>
      <c r="H43" s="2">
        <v>2</v>
      </c>
      <c r="I43" s="2">
        <v>1</v>
      </c>
      <c r="J43" s="2">
        <v>0</v>
      </c>
      <c r="K43" s="2">
        <v>0</v>
      </c>
      <c r="L43" s="2">
        <v>3</v>
      </c>
      <c r="M43" s="2">
        <v>0</v>
      </c>
      <c r="N43" s="2">
        <v>0</v>
      </c>
      <c r="O43" s="2">
        <v>3</v>
      </c>
      <c r="P43" s="2">
        <v>0</v>
      </c>
      <c r="Q43" s="2">
        <v>0</v>
      </c>
      <c r="R43" s="2">
        <v>5</v>
      </c>
      <c r="S43" s="2">
        <v>5</v>
      </c>
      <c r="T43" s="2">
        <v>1</v>
      </c>
      <c r="U43" s="2">
        <v>2</v>
      </c>
      <c r="V43" s="2">
        <v>0</v>
      </c>
      <c r="W43" s="2">
        <v>0</v>
      </c>
      <c r="X43" s="2">
        <v>3</v>
      </c>
      <c r="Y43" s="2">
        <v>0</v>
      </c>
      <c r="Z43" s="2">
        <v>5</v>
      </c>
      <c r="AA43" s="2">
        <v>2</v>
      </c>
      <c r="AB43" s="2">
        <v>0</v>
      </c>
      <c r="AC43" s="2">
        <v>2</v>
      </c>
      <c r="AD43" s="2">
        <v>0</v>
      </c>
      <c r="AE43" s="2">
        <v>1</v>
      </c>
      <c r="AF43" s="2">
        <v>0</v>
      </c>
      <c r="AG43" s="2">
        <v>3</v>
      </c>
      <c r="AH43" s="2">
        <v>0</v>
      </c>
      <c r="AI43" s="2">
        <v>0</v>
      </c>
      <c r="AJ43" s="2">
        <v>5</v>
      </c>
      <c r="AK43" s="2">
        <v>2</v>
      </c>
      <c r="AL43" s="2">
        <v>1</v>
      </c>
      <c r="AM43" s="2">
        <v>5</v>
      </c>
      <c r="AN43" s="2">
        <v>1</v>
      </c>
      <c r="AO43" s="2">
        <v>1</v>
      </c>
      <c r="AP43" s="2">
        <v>15.93</v>
      </c>
      <c r="AQ43" s="2">
        <f t="shared" si="1"/>
        <v>60</v>
      </c>
      <c r="AR43" s="2" t="s">
        <v>91</v>
      </c>
    </row>
    <row r="44" spans="1:44" ht="12.75">
      <c r="A44" s="2">
        <v>40</v>
      </c>
      <c r="B44" s="2" t="s">
        <v>56</v>
      </c>
      <c r="C44" s="2" t="s">
        <v>22</v>
      </c>
      <c r="D44" s="2" t="s">
        <v>29</v>
      </c>
      <c r="E44" s="2" t="s">
        <v>68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3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5</v>
      </c>
      <c r="AG44" s="2">
        <v>0</v>
      </c>
      <c r="AH44" s="2">
        <v>0</v>
      </c>
      <c r="AI44" s="2">
        <v>0</v>
      </c>
      <c r="AJ44" s="2">
        <v>0</v>
      </c>
      <c r="AK44" s="2">
        <v>1</v>
      </c>
      <c r="AL44" s="2">
        <v>1</v>
      </c>
      <c r="AM44" s="2">
        <v>1</v>
      </c>
      <c r="AN44" s="2">
        <v>0</v>
      </c>
      <c r="AO44" s="2">
        <v>0</v>
      </c>
      <c r="AP44" s="2">
        <v>15.58</v>
      </c>
      <c r="AQ44" s="2">
        <f t="shared" si="1"/>
        <v>13</v>
      </c>
      <c r="AR44" s="2"/>
    </row>
    <row r="45" spans="1:44" ht="12.75">
      <c r="A45" s="2">
        <v>41</v>
      </c>
      <c r="B45" s="2" t="s">
        <v>57</v>
      </c>
      <c r="C45" s="2" t="s">
        <v>22</v>
      </c>
      <c r="D45" s="2" t="s">
        <v>29</v>
      </c>
      <c r="E45" s="2" t="s">
        <v>68</v>
      </c>
      <c r="F45" s="2">
        <v>0</v>
      </c>
      <c r="G45" s="2">
        <v>0</v>
      </c>
      <c r="H45" s="2">
        <v>3</v>
      </c>
      <c r="I45" s="2">
        <v>0</v>
      </c>
      <c r="J45" s="2">
        <v>5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5</v>
      </c>
      <c r="Y45" s="2">
        <v>0</v>
      </c>
      <c r="Z45" s="2">
        <v>2</v>
      </c>
      <c r="AA45" s="2">
        <v>0</v>
      </c>
      <c r="AB45" s="2">
        <v>0</v>
      </c>
      <c r="AC45" s="2">
        <v>1</v>
      </c>
      <c r="AD45" s="2">
        <v>0</v>
      </c>
      <c r="AE45" s="2">
        <v>0</v>
      </c>
      <c r="AF45" s="2">
        <v>0</v>
      </c>
      <c r="AG45" s="2">
        <v>2</v>
      </c>
      <c r="AH45" s="2">
        <v>0</v>
      </c>
      <c r="AI45" s="2">
        <v>0</v>
      </c>
      <c r="AJ45" s="2">
        <v>5</v>
      </c>
      <c r="AK45" s="2">
        <v>0</v>
      </c>
      <c r="AL45" s="2">
        <v>0</v>
      </c>
      <c r="AM45" s="2">
        <v>3</v>
      </c>
      <c r="AN45" s="2">
        <v>0</v>
      </c>
      <c r="AO45" s="2">
        <v>0</v>
      </c>
      <c r="AP45" s="5" t="s">
        <v>95</v>
      </c>
      <c r="AQ45" s="2">
        <f t="shared" si="1"/>
        <v>28</v>
      </c>
      <c r="AR45" s="2"/>
    </row>
    <row r="46" spans="1:44" ht="12.75">
      <c r="A46" s="2">
        <v>42</v>
      </c>
      <c r="B46" s="2" t="s">
        <v>58</v>
      </c>
      <c r="C46" s="2" t="s">
        <v>23</v>
      </c>
      <c r="D46" s="2" t="s">
        <v>78</v>
      </c>
      <c r="E46" s="2" t="s">
        <v>71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1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</v>
      </c>
      <c r="AO46" s="2">
        <v>0</v>
      </c>
      <c r="AP46" s="2">
        <v>16.98</v>
      </c>
      <c r="AQ46" s="2">
        <f t="shared" si="1"/>
        <v>6</v>
      </c>
      <c r="AR46" s="2"/>
    </row>
    <row r="47" spans="1:44" ht="12.75">
      <c r="A47" s="2">
        <v>43</v>
      </c>
      <c r="B47" s="2" t="s">
        <v>59</v>
      </c>
      <c r="C47" s="2" t="s">
        <v>22</v>
      </c>
      <c r="D47" s="2"/>
      <c r="E47" s="2" t="s">
        <v>64</v>
      </c>
      <c r="F47" s="2">
        <v>3</v>
      </c>
      <c r="G47" s="2">
        <v>3</v>
      </c>
      <c r="H47" s="2">
        <v>3</v>
      </c>
      <c r="I47" s="2">
        <v>1</v>
      </c>
      <c r="J47" s="2">
        <v>1</v>
      </c>
      <c r="K47" s="2">
        <v>0</v>
      </c>
      <c r="L47" s="2">
        <v>5</v>
      </c>
      <c r="M47" s="2">
        <v>0</v>
      </c>
      <c r="N47" s="2">
        <v>3</v>
      </c>
      <c r="O47" s="2">
        <v>1</v>
      </c>
      <c r="P47" s="2">
        <v>3</v>
      </c>
      <c r="Q47" s="2">
        <v>0</v>
      </c>
      <c r="R47" s="2">
        <v>5</v>
      </c>
      <c r="S47" s="2">
        <v>5</v>
      </c>
      <c r="T47" s="2">
        <v>3</v>
      </c>
      <c r="U47" s="2">
        <v>1</v>
      </c>
      <c r="V47" s="2">
        <v>1</v>
      </c>
      <c r="W47" s="2">
        <v>0</v>
      </c>
      <c r="X47" s="2">
        <v>3</v>
      </c>
      <c r="Y47" s="2">
        <v>0</v>
      </c>
      <c r="Z47" s="2">
        <v>1</v>
      </c>
      <c r="AA47" s="2">
        <v>5</v>
      </c>
      <c r="AB47" s="2">
        <v>2</v>
      </c>
      <c r="AC47" s="2">
        <v>2</v>
      </c>
      <c r="AD47" s="2">
        <v>0</v>
      </c>
      <c r="AE47" s="2">
        <v>0</v>
      </c>
      <c r="AF47" s="2">
        <v>1</v>
      </c>
      <c r="AG47" s="2">
        <v>5</v>
      </c>
      <c r="AH47" s="2">
        <v>3</v>
      </c>
      <c r="AI47" s="2">
        <v>0</v>
      </c>
      <c r="AJ47" s="2">
        <v>5</v>
      </c>
      <c r="AK47" s="2">
        <v>1</v>
      </c>
      <c r="AL47" s="2">
        <v>5</v>
      </c>
      <c r="AM47" s="2">
        <v>3</v>
      </c>
      <c r="AN47" s="2">
        <v>2</v>
      </c>
      <c r="AO47" s="2">
        <v>3</v>
      </c>
      <c r="AP47" s="2">
        <v>18.98</v>
      </c>
      <c r="AQ47" s="2">
        <f t="shared" si="1"/>
        <v>79</v>
      </c>
      <c r="AR47" s="2"/>
    </row>
    <row r="48" spans="1:44" ht="12.75">
      <c r="A48" s="2">
        <v>44</v>
      </c>
      <c r="B48" s="2" t="s">
        <v>60</v>
      </c>
      <c r="C48" s="2" t="s">
        <v>24</v>
      </c>
      <c r="D48" s="2" t="s">
        <v>30</v>
      </c>
      <c r="E48" s="2" t="s">
        <v>68</v>
      </c>
      <c r="F48" s="2">
        <v>0</v>
      </c>
      <c r="G48" s="2">
        <v>1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1</v>
      </c>
      <c r="AO48" s="2">
        <v>0</v>
      </c>
      <c r="AP48" s="2">
        <v>17.48</v>
      </c>
      <c r="AQ48" s="2">
        <f t="shared" si="1"/>
        <v>5</v>
      </c>
      <c r="AR48" s="2"/>
    </row>
    <row r="49" spans="1:44" ht="12.75">
      <c r="A49" s="2">
        <v>45</v>
      </c>
      <c r="B49" s="2" t="s">
        <v>61</v>
      </c>
      <c r="C49" s="2" t="s">
        <v>25</v>
      </c>
      <c r="D49" s="2" t="s">
        <v>78</v>
      </c>
      <c r="E49" s="2" t="s">
        <v>71</v>
      </c>
      <c r="F49" s="2">
        <v>1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</v>
      </c>
      <c r="S49" s="2">
        <v>0</v>
      </c>
      <c r="T49" s="2">
        <v>5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1</v>
      </c>
      <c r="AA49" s="2">
        <v>1</v>
      </c>
      <c r="AB49" s="2">
        <v>0</v>
      </c>
      <c r="AC49" s="2">
        <v>5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2</v>
      </c>
      <c r="AN49" s="2">
        <v>2</v>
      </c>
      <c r="AO49" s="2">
        <v>0</v>
      </c>
      <c r="AP49" s="2">
        <v>15.32</v>
      </c>
      <c r="AQ49" s="2">
        <f t="shared" si="1"/>
        <v>20</v>
      </c>
      <c r="AR49" s="2"/>
    </row>
    <row r="50" spans="1:44" ht="12.75">
      <c r="A50" s="2">
        <v>46</v>
      </c>
      <c r="B50" s="2" t="s">
        <v>62</v>
      </c>
      <c r="C50" s="2" t="s">
        <v>23</v>
      </c>
      <c r="D50" s="2" t="s">
        <v>65</v>
      </c>
      <c r="E50" s="2" t="s">
        <v>32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2</v>
      </c>
      <c r="AN50" s="2">
        <v>0</v>
      </c>
      <c r="AO50" s="2">
        <v>0</v>
      </c>
      <c r="AP50" s="2">
        <v>15.84</v>
      </c>
      <c r="AQ50" s="2">
        <f t="shared" si="1"/>
        <v>2</v>
      </c>
      <c r="AR50" s="2"/>
    </row>
    <row r="51" spans="1:44" ht="12.75">
      <c r="A51" s="2">
        <v>47</v>
      </c>
      <c r="B51" s="2" t="s">
        <v>63</v>
      </c>
      <c r="C51" s="2" t="s">
        <v>22</v>
      </c>
      <c r="D51" s="2" t="s">
        <v>29</v>
      </c>
      <c r="E51" s="2" t="s">
        <v>32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5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2</v>
      </c>
      <c r="Y51" s="2">
        <v>0</v>
      </c>
      <c r="Z51" s="2">
        <v>1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2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2</v>
      </c>
      <c r="AP51" s="2">
        <v>14.82</v>
      </c>
      <c r="AQ51" s="2">
        <f t="shared" si="1"/>
        <v>13</v>
      </c>
      <c r="AR51" s="2"/>
    </row>
  </sheetData>
  <mergeCells count="28">
    <mergeCell ref="D19:AQ19"/>
    <mergeCell ref="D20:AQ20"/>
    <mergeCell ref="AD23:AF23"/>
    <mergeCell ref="AG23:AI23"/>
    <mergeCell ref="AJ23:AL23"/>
    <mergeCell ref="AM23:AO23"/>
    <mergeCell ref="A1:AR1"/>
    <mergeCell ref="A22:AR22"/>
    <mergeCell ref="F23:H23"/>
    <mergeCell ref="I23:K23"/>
    <mergeCell ref="L23:N23"/>
    <mergeCell ref="O23:Q23"/>
    <mergeCell ref="R23:T23"/>
    <mergeCell ref="U23:W23"/>
    <mergeCell ref="X23:Z23"/>
    <mergeCell ref="AA23:AC23"/>
    <mergeCell ref="AD2:AF2"/>
    <mergeCell ref="AG2:AI2"/>
    <mergeCell ref="AJ2:AL2"/>
    <mergeCell ref="AM2:AO2"/>
    <mergeCell ref="R2:T2"/>
    <mergeCell ref="U2:W2"/>
    <mergeCell ref="X2:Z2"/>
    <mergeCell ref="AA2:AC2"/>
    <mergeCell ref="F2:H2"/>
    <mergeCell ref="I2:K2"/>
    <mergeCell ref="L2:N2"/>
    <mergeCell ref="O2:Q2"/>
  </mergeCells>
  <printOptions/>
  <pageMargins left="0.68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Bishop</dc:creator>
  <cp:keywords/>
  <dc:description/>
  <cp:lastModifiedBy>Ben Bishop</cp:lastModifiedBy>
  <cp:lastPrinted>2003-12-28T12:01:33Z</cp:lastPrinted>
  <dcterms:created xsi:type="dcterms:W3CDTF">2003-12-28T10:17:44Z</dcterms:created>
  <dcterms:modified xsi:type="dcterms:W3CDTF">2003-12-28T12:02:00Z</dcterms:modified>
  <cp:category/>
  <cp:version/>
  <cp:contentType/>
  <cp:contentStatus/>
</cp:coreProperties>
</file>